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Nueva carpeta\DIF PUBLICAR CTA PUBLICA 2022\INFORMACION PRESUPUESTAL\"/>
    </mc:Choice>
  </mc:AlternateContent>
  <xr:revisionPtr revIDLastSave="0" documentId="13_ncr:1_{DB1048D6-2DAA-46C0-A1CB-FD77FD95B9BD}" xr6:coauthVersionLast="47" xr6:coauthVersionMax="47" xr10:uidLastSave="{00000000-0000-0000-0000-000000000000}"/>
  <bookViews>
    <workbookView xWindow="28680" yWindow="-120" windowWidth="29040" windowHeight="15720" tabRatio="885" xr2:uid="{00000000-000D-0000-FFFF-FFFF00000000}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4" l="1"/>
  <c r="F39" i="4"/>
  <c r="D39" i="4"/>
  <c r="E38" i="4"/>
  <c r="H38" i="4" s="1"/>
  <c r="E37" i="4"/>
  <c r="H37" i="4" s="1"/>
  <c r="E36" i="4"/>
  <c r="H36" i="4" s="1"/>
  <c r="E35" i="4"/>
  <c r="H35" i="4" s="1"/>
  <c r="E34" i="4"/>
  <c r="H34" i="4" s="1"/>
  <c r="E33" i="4"/>
  <c r="H33" i="4" s="1"/>
  <c r="E32" i="4"/>
  <c r="H32" i="4" s="1"/>
  <c r="C39" i="4"/>
  <c r="G25" i="4"/>
  <c r="F25" i="4"/>
  <c r="E24" i="4"/>
  <c r="H24" i="4" s="1"/>
  <c r="E23" i="4"/>
  <c r="H23" i="4" s="1"/>
  <c r="E22" i="4"/>
  <c r="H22" i="4" s="1"/>
  <c r="E21" i="4"/>
  <c r="H21" i="4" s="1"/>
  <c r="D25" i="4"/>
  <c r="C25" i="4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E6" i="4"/>
  <c r="H6" i="4" s="1"/>
  <c r="G14" i="4"/>
  <c r="F14" i="4"/>
  <c r="D14" i="4"/>
  <c r="C14" i="4"/>
  <c r="H25" i="4" l="1"/>
  <c r="H39" i="4"/>
  <c r="E25" i="4"/>
  <c r="E39" i="4"/>
  <c r="H14" i="4"/>
  <c r="E14" i="4"/>
</calcChain>
</file>

<file path=xl/sharedStrings.xml><?xml version="1.0" encoding="utf-8"?>
<sst xmlns="http://schemas.openxmlformats.org/spreadsheetml/2006/main" count="55" uniqueCount="33">
  <si>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</si>
  <si>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</si>
  <si>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</si>
  <si>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</si>
  <si>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</si>
  <si>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</si>
  <si>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</si>
  <si>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</si>
  <si>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</si>
  <si>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</si>
  <si>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</si>
  <si>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</si>
  <si>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</si>
  <si>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</si>
  <si>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</si>
  <si>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</si>
  <si>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</si>
  <si>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</si>
  <si>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</si>
  <si>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</si>
  <si>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</si>
  <si>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</si>
  <si>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</si>
  <si>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</si>
  <si>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</si>
  <si>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</si>
  <si>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</si>
  <si>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</si>
  <si>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</si>
  <si>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31120-0101 DIF SANTIAGO MARAVATIO</t>
  </si>
  <si>
    <t>Sistema para el Desarrollo Integral de la Familia del Municipio de Santiago Maravatío, Gto.
Estado Analítico del Ejercicio del Presupuesto de Egresos
Clasificación Administrativa
Del 1 de Enero al 31 de Diciembre de 2022</t>
  </si>
  <si>
    <t>Sistema para el Desarrollo Integral de la Familia del Municipio de Santiago Maravatío, Gto.
Estado Analítico del Ejercicio del Presupuesto de Egresos
Clasificación Administrativa (Poderes)
Del 1 de Enero al 31 de Diciembre de 2022</t>
  </si>
  <si>
    <t>Sistema para el Desarrollo Integral de la Familia del Municipio de Santiago Maravatío, Gto.
Estado Analítico del Ejercicio del Presupuesto de Egresos
Clasificación Administrativa (Sector Paraestatal)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</si>
</sst>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0" fillId="0" borderId="8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4" fontId="2" fillId="0" borderId="11" xfId="9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 applyProtection="1">
      <alignment horizontal="center"/>
      <protection locked="0"/>
    </xf>
    <xf numFmtId="4" fontId="6" fillId="0" borderId="7" xfId="0" applyNumberFormat="1" applyFont="1" applyFill="1" applyBorder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1"/>
  <sheetViews>
    <sheetView showGridLines="0" tabSelected="1" workbookViewId="0">
      <selection activeCell="B26" sqref="B26"/>
    </sheetView>
  </sheetViews>
  <sheetFormatPr baseColWidth="10" defaultColWidth="12" defaultRowHeight="11.25" x14ac:dyDescent="0.2"/>
  <cols>
    <col min="1" max="1" width="1.33203125" style="1" customWidth="1"/>
    <col min="2" max="2" width="80.5" style="1" customWidth="1"/>
    <col min="3" max="3" width="14.83203125" style="1" customWidth="1"/>
    <col min="4" max="4" width="18.33203125" style="1" customWidth="1"/>
    <col min="5" max="5" width="15" style="1" customWidth="1"/>
    <col min="6" max="6" width="14.5" style="1" customWidth="1"/>
    <col min="7" max="7" width="14.6640625" style="1" customWidth="1"/>
    <col min="8" max="8" width="18.33203125" style="1" customWidth="1"/>
    <col min="9" max="16384" width="12" style="1"/>
  </cols>
  <sheetData>
    <row r="1" spans="1:8" ht="45" customHeight="1" x14ac:dyDescent="0.2">
      <c r="A1" s="15" t="s">
        <v>30</v>
      </c>
      <c r="B1" s="16"/>
      <c r="C1" s="16"/>
      <c r="D1" s="16"/>
      <c r="E1" s="16"/>
      <c r="F1" s="16"/>
      <c r="G1" s="16"/>
      <c r="H1" s="17"/>
    </row>
    <row r="2" spans="1:8" x14ac:dyDescent="0.2">
      <c r="A2" s="20" t="s">
        <v>16</v>
      </c>
      <c r="B2" s="21"/>
      <c r="C2" s="15" t="s">
        <v>22</v>
      </c>
      <c r="D2" s="16"/>
      <c r="E2" s="16"/>
      <c r="F2" s="16"/>
      <c r="G2" s="17"/>
      <c r="H2" s="18" t="s">
        <v>21</v>
      </c>
    </row>
    <row r="3" spans="1:8" ht="24.95" customHeight="1" x14ac:dyDescent="0.2">
      <c r="A3" s="22"/>
      <c r="B3" s="23"/>
      <c r="C3" s="4" t="s">
        <v>17</v>
      </c>
      <c r="D3" s="4" t="s">
        <v>23</v>
      </c>
      <c r="E3" s="4" t="s">
        <v>18</v>
      </c>
      <c r="F3" s="4" t="s">
        <v>19</v>
      </c>
      <c r="G3" s="4" t="s">
        <v>20</v>
      </c>
      <c r="H3" s="19"/>
    </row>
    <row r="4" spans="1:8" x14ac:dyDescent="0.2">
      <c r="A4" s="24"/>
      <c r="B4" s="25"/>
      <c r="C4" s="5">
        <v>1</v>
      </c>
      <c r="D4" s="5">
        <v>2</v>
      </c>
      <c r="E4" s="5" t="s">
        <v>24</v>
      </c>
      <c r="F4" s="5">
        <v>4</v>
      </c>
      <c r="G4" s="5">
        <v>5</v>
      </c>
      <c r="H4" s="5" t="s">
        <v>25</v>
      </c>
    </row>
    <row r="5" spans="1:8" x14ac:dyDescent="0.2">
      <c r="A5" s="10"/>
      <c r="B5" s="8"/>
      <c r="C5" s="12"/>
      <c r="D5" s="12"/>
      <c r="E5" s="12"/>
      <c r="F5" s="12"/>
      <c r="G5" s="12"/>
      <c r="H5" s="12"/>
    </row>
    <row r="6" spans="1:8" x14ac:dyDescent="0.2">
      <c r="A6" s="3"/>
      <c r="B6" s="7" t="s">
        <v>29</v>
      </c>
      <c r="C6" s="6">
        <v>6481920.3099999996</v>
      </c>
      <c r="D6" s="6">
        <v>1140629</v>
      </c>
      <c r="E6" s="6">
        <f>C6+D6</f>
        <v>7622549.3099999996</v>
      </c>
      <c r="F6" s="6">
        <v>6941119.4000000004</v>
      </c>
      <c r="G6" s="6">
        <v>6941119.4000000004</v>
      </c>
      <c r="H6" s="6">
        <f>E6-F6</f>
        <v>681429.90999999922</v>
      </c>
    </row>
    <row r="7" spans="1:8" x14ac:dyDescent="0.2">
      <c r="A7" s="3"/>
      <c r="B7" s="7" t="s">
        <v>10</v>
      </c>
      <c r="C7" s="6">
        <v>0</v>
      </c>
      <c r="D7" s="6">
        <v>0</v>
      </c>
      <c r="E7" s="6">
        <f t="shared" ref="E7:E12" si="0">C7+D7</f>
        <v>0</v>
      </c>
      <c r="F7" s="6">
        <v>0</v>
      </c>
      <c r="G7" s="6">
        <v>0</v>
      </c>
      <c r="H7" s="6">
        <f t="shared" ref="H7:H12" si="1">E7-F7</f>
        <v>0</v>
      </c>
    </row>
    <row r="8" spans="1:8" x14ac:dyDescent="0.2">
      <c r="A8" s="3"/>
      <c r="B8" s="7" t="s">
        <v>11</v>
      </c>
      <c r="C8" s="6">
        <v>0</v>
      </c>
      <c r="D8" s="6">
        <v>0</v>
      </c>
      <c r="E8" s="6">
        <f t="shared" si="0"/>
        <v>0</v>
      </c>
      <c r="F8" s="6">
        <v>0</v>
      </c>
      <c r="G8" s="6">
        <v>0</v>
      </c>
      <c r="H8" s="6">
        <f t="shared" si="1"/>
        <v>0</v>
      </c>
    </row>
    <row r="9" spans="1:8" x14ac:dyDescent="0.2">
      <c r="A9" s="3"/>
      <c r="B9" s="7" t="s">
        <v>12</v>
      </c>
      <c r="C9" s="6">
        <v>0</v>
      </c>
      <c r="D9" s="6">
        <v>0</v>
      </c>
      <c r="E9" s="6">
        <f t="shared" si="0"/>
        <v>0</v>
      </c>
      <c r="F9" s="6">
        <v>0</v>
      </c>
      <c r="G9" s="6">
        <v>0</v>
      </c>
      <c r="H9" s="6">
        <f t="shared" si="1"/>
        <v>0</v>
      </c>
    </row>
    <row r="10" spans="1:8" x14ac:dyDescent="0.2">
      <c r="A10" s="3"/>
      <c r="B10" s="7" t="s">
        <v>28</v>
      </c>
      <c r="C10" s="6">
        <v>0</v>
      </c>
      <c r="D10" s="6">
        <v>0</v>
      </c>
      <c r="E10" s="6">
        <f t="shared" si="0"/>
        <v>0</v>
      </c>
      <c r="F10" s="6">
        <v>0</v>
      </c>
      <c r="G10" s="6">
        <v>0</v>
      </c>
      <c r="H10" s="6">
        <f t="shared" si="1"/>
        <v>0</v>
      </c>
    </row>
    <row r="11" spans="1:8" x14ac:dyDescent="0.2">
      <c r="A11" s="3"/>
      <c r="B11" s="7" t="s">
        <v>13</v>
      </c>
      <c r="C11" s="6">
        <v>0</v>
      </c>
      <c r="D11" s="6">
        <v>0</v>
      </c>
      <c r="E11" s="6">
        <f t="shared" si="0"/>
        <v>0</v>
      </c>
      <c r="F11" s="6">
        <v>0</v>
      </c>
      <c r="G11" s="6">
        <v>0</v>
      </c>
      <c r="H11" s="6">
        <f t="shared" si="1"/>
        <v>0</v>
      </c>
    </row>
    <row r="12" spans="1:8" x14ac:dyDescent="0.2">
      <c r="A12" s="3"/>
      <c r="B12" s="7" t="s">
        <v>14</v>
      </c>
      <c r="C12" s="6">
        <v>0</v>
      </c>
      <c r="D12" s="6">
        <v>0</v>
      </c>
      <c r="E12" s="6">
        <f t="shared" si="0"/>
        <v>0</v>
      </c>
      <c r="F12" s="6">
        <v>0</v>
      </c>
      <c r="G12" s="6">
        <v>0</v>
      </c>
      <c r="H12" s="6">
        <f t="shared" si="1"/>
        <v>0</v>
      </c>
    </row>
    <row r="13" spans="1:8" x14ac:dyDescent="0.2">
      <c r="A13" s="3"/>
      <c r="B13" s="7"/>
      <c r="C13" s="6"/>
      <c r="D13" s="6"/>
      <c r="E13" s="6"/>
      <c r="F13" s="6"/>
      <c r="G13" s="6"/>
      <c r="H13" s="6"/>
    </row>
    <row r="14" spans="1:8" x14ac:dyDescent="0.2">
      <c r="A14" s="9"/>
      <c r="B14" s="13" t="s">
        <v>15</v>
      </c>
      <c r="C14" s="14">
        <f t="shared" ref="C14:H14" si="2">SUM(C6:C13)</f>
        <v>6481920.3099999996</v>
      </c>
      <c r="D14" s="14">
        <f t="shared" si="2"/>
        <v>1140629</v>
      </c>
      <c r="E14" s="14">
        <f t="shared" si="2"/>
        <v>7622549.3099999996</v>
      </c>
      <c r="F14" s="14">
        <f t="shared" si="2"/>
        <v>6941119.4000000004</v>
      </c>
      <c r="G14" s="14">
        <f t="shared" si="2"/>
        <v>6941119.4000000004</v>
      </c>
      <c r="H14" s="14">
        <f t="shared" si="2"/>
        <v>681429.90999999922</v>
      </c>
    </row>
    <row r="17" spans="1:8" ht="45" customHeight="1" x14ac:dyDescent="0.2">
      <c r="A17" s="15" t="s">
        <v>31</v>
      </c>
      <c r="B17" s="16"/>
      <c r="C17" s="16"/>
      <c r="D17" s="16"/>
      <c r="E17" s="16"/>
      <c r="F17" s="16"/>
      <c r="G17" s="16"/>
      <c r="H17" s="17"/>
    </row>
    <row r="18" spans="1:8" x14ac:dyDescent="0.2">
      <c r="A18" s="20" t="s">
        <v>16</v>
      </c>
      <c r="B18" s="21"/>
      <c r="C18" s="15" t="s">
        <v>22</v>
      </c>
      <c r="D18" s="16"/>
      <c r="E18" s="16"/>
      <c r="F18" s="16"/>
      <c r="G18" s="17"/>
      <c r="H18" s="18" t="s">
        <v>21</v>
      </c>
    </row>
    <row r="19" spans="1:8" ht="22.5" x14ac:dyDescent="0.2">
      <c r="A19" s="22"/>
      <c r="B19" s="23"/>
      <c r="C19" s="4" t="s">
        <v>17</v>
      </c>
      <c r="D19" s="4" t="s">
        <v>23</v>
      </c>
      <c r="E19" s="4" t="s">
        <v>18</v>
      </c>
      <c r="F19" s="4" t="s">
        <v>19</v>
      </c>
      <c r="G19" s="4" t="s">
        <v>20</v>
      </c>
      <c r="H19" s="19"/>
    </row>
    <row r="20" spans="1:8" x14ac:dyDescent="0.2">
      <c r="A20" s="24"/>
      <c r="B20" s="25"/>
      <c r="C20" s="5">
        <v>1</v>
      </c>
      <c r="D20" s="5">
        <v>2</v>
      </c>
      <c r="E20" s="5" t="s">
        <v>24</v>
      </c>
      <c r="F20" s="5">
        <v>4</v>
      </c>
      <c r="G20" s="5">
        <v>5</v>
      </c>
      <c r="H20" s="5" t="s">
        <v>25</v>
      </c>
    </row>
    <row r="21" spans="1:8" x14ac:dyDescent="0.2">
      <c r="A21" s="3"/>
      <c r="B21" s="2" t="s">
        <v>0</v>
      </c>
      <c r="C21" s="6">
        <v>0</v>
      </c>
      <c r="D21" s="6">
        <v>0</v>
      </c>
      <c r="E21" s="6">
        <f>C21+D21</f>
        <v>0</v>
      </c>
      <c r="F21" s="6">
        <v>0</v>
      </c>
      <c r="G21" s="6">
        <v>0</v>
      </c>
      <c r="H21" s="6">
        <f>E21-F21</f>
        <v>0</v>
      </c>
    </row>
    <row r="22" spans="1:8" x14ac:dyDescent="0.2">
      <c r="A22" s="3"/>
      <c r="B22" s="2" t="s">
        <v>1</v>
      </c>
      <c r="C22" s="6">
        <v>0</v>
      </c>
      <c r="D22" s="6">
        <v>0</v>
      </c>
      <c r="E22" s="6">
        <f t="shared" ref="E22:E24" si="3">C22+D22</f>
        <v>0</v>
      </c>
      <c r="F22" s="6">
        <v>0</v>
      </c>
      <c r="G22" s="6">
        <v>0</v>
      </c>
      <c r="H22" s="6">
        <f t="shared" ref="H22:H24" si="4">E22-F22</f>
        <v>0</v>
      </c>
    </row>
    <row r="23" spans="1:8" x14ac:dyDescent="0.2">
      <c r="A23" s="3"/>
      <c r="B23" s="2" t="s">
        <v>2</v>
      </c>
      <c r="C23" s="6">
        <v>0</v>
      </c>
      <c r="D23" s="6">
        <v>0</v>
      </c>
      <c r="E23" s="6">
        <f t="shared" si="3"/>
        <v>0</v>
      </c>
      <c r="F23" s="6">
        <v>0</v>
      </c>
      <c r="G23" s="6">
        <v>0</v>
      </c>
      <c r="H23" s="6">
        <f t="shared" si="4"/>
        <v>0</v>
      </c>
    </row>
    <row r="24" spans="1:8" x14ac:dyDescent="0.2">
      <c r="A24" s="3"/>
      <c r="B24" s="2" t="s">
        <v>27</v>
      </c>
      <c r="C24" s="6">
        <v>0</v>
      </c>
      <c r="D24" s="6">
        <v>0</v>
      </c>
      <c r="E24" s="6">
        <f t="shared" si="3"/>
        <v>0</v>
      </c>
      <c r="F24" s="6">
        <v>0</v>
      </c>
      <c r="G24" s="6">
        <v>0</v>
      </c>
      <c r="H24" s="6">
        <f t="shared" si="4"/>
        <v>0</v>
      </c>
    </row>
    <row r="25" spans="1:8" x14ac:dyDescent="0.2">
      <c r="A25" s="9"/>
      <c r="B25" s="13" t="s">
        <v>15</v>
      </c>
      <c r="C25" s="14">
        <f t="shared" ref="C25:H25" si="5">SUM(C21:C24)</f>
        <v>0</v>
      </c>
      <c r="D25" s="14">
        <f t="shared" si="5"/>
        <v>0</v>
      </c>
      <c r="E25" s="14">
        <f t="shared" si="5"/>
        <v>0</v>
      </c>
      <c r="F25" s="14">
        <f t="shared" si="5"/>
        <v>0</v>
      </c>
      <c r="G25" s="14">
        <f t="shared" si="5"/>
        <v>0</v>
      </c>
      <c r="H25" s="14">
        <f t="shared" si="5"/>
        <v>0</v>
      </c>
    </row>
    <row r="28" spans="1:8" ht="45" customHeight="1" x14ac:dyDescent="0.2">
      <c r="A28" s="15" t="s">
        <v>32</v>
      </c>
      <c r="B28" s="16"/>
      <c r="C28" s="16"/>
      <c r="D28" s="16"/>
      <c r="E28" s="16"/>
      <c r="F28" s="16"/>
      <c r="G28" s="16"/>
      <c r="H28" s="17"/>
    </row>
    <row r="29" spans="1:8" x14ac:dyDescent="0.2">
      <c r="A29" s="20" t="s">
        <v>16</v>
      </c>
      <c r="B29" s="21"/>
      <c r="C29" s="15" t="s">
        <v>22</v>
      </c>
      <c r="D29" s="16"/>
      <c r="E29" s="16"/>
      <c r="F29" s="16"/>
      <c r="G29" s="17"/>
      <c r="H29" s="18" t="s">
        <v>21</v>
      </c>
    </row>
    <row r="30" spans="1:8" ht="22.5" x14ac:dyDescent="0.2">
      <c r="A30" s="22"/>
      <c r="B30" s="23"/>
      <c r="C30" s="4" t="s">
        <v>17</v>
      </c>
      <c r="D30" s="4" t="s">
        <v>23</v>
      </c>
      <c r="E30" s="4" t="s">
        <v>18</v>
      </c>
      <c r="F30" s="4" t="s">
        <v>19</v>
      </c>
      <c r="G30" s="4" t="s">
        <v>20</v>
      </c>
      <c r="H30" s="19"/>
    </row>
    <row r="31" spans="1:8" x14ac:dyDescent="0.2">
      <c r="A31" s="24"/>
      <c r="B31" s="25"/>
      <c r="C31" s="5">
        <v>1</v>
      </c>
      <c r="D31" s="5">
        <v>2</v>
      </c>
      <c r="E31" s="5" t="s">
        <v>24</v>
      </c>
      <c r="F31" s="5">
        <v>4</v>
      </c>
      <c r="G31" s="5">
        <v>5</v>
      </c>
      <c r="H31" s="5" t="s">
        <v>25</v>
      </c>
    </row>
    <row r="32" spans="1:8" x14ac:dyDescent="0.2">
      <c r="A32" s="3"/>
      <c r="B32" s="11" t="s">
        <v>4</v>
      </c>
      <c r="C32" s="6">
        <v>6481920.3099999996</v>
      </c>
      <c r="D32" s="6">
        <v>1140629</v>
      </c>
      <c r="E32" s="6">
        <f t="shared" ref="E32:E38" si="6">C32+D32</f>
        <v>7622549.3099999996</v>
      </c>
      <c r="F32" s="6">
        <v>6941119.4000000004</v>
      </c>
      <c r="G32" s="6">
        <v>6941119.4000000004</v>
      </c>
      <c r="H32" s="6">
        <f t="shared" ref="H32:H38" si="7">E32-F32</f>
        <v>681429.90999999922</v>
      </c>
    </row>
    <row r="33" spans="1:8" x14ac:dyDescent="0.2">
      <c r="A33" s="3"/>
      <c r="B33" s="11" t="s">
        <v>3</v>
      </c>
      <c r="C33" s="6">
        <v>0</v>
      </c>
      <c r="D33" s="6">
        <v>0</v>
      </c>
      <c r="E33" s="6">
        <f t="shared" si="6"/>
        <v>0</v>
      </c>
      <c r="F33" s="6">
        <v>0</v>
      </c>
      <c r="G33" s="6">
        <v>0</v>
      </c>
      <c r="H33" s="6">
        <f t="shared" si="7"/>
        <v>0</v>
      </c>
    </row>
    <row r="34" spans="1:8" x14ac:dyDescent="0.2">
      <c r="A34" s="3"/>
      <c r="B34" s="11" t="s">
        <v>5</v>
      </c>
      <c r="C34" s="6">
        <v>0</v>
      </c>
      <c r="D34" s="6">
        <v>0</v>
      </c>
      <c r="E34" s="6">
        <f t="shared" si="6"/>
        <v>0</v>
      </c>
      <c r="F34" s="6">
        <v>0</v>
      </c>
      <c r="G34" s="6">
        <v>0</v>
      </c>
      <c r="H34" s="6">
        <f t="shared" si="7"/>
        <v>0</v>
      </c>
    </row>
    <row r="35" spans="1:8" x14ac:dyDescent="0.2">
      <c r="A35" s="3"/>
      <c r="B35" s="11" t="s">
        <v>7</v>
      </c>
      <c r="C35" s="6">
        <v>0</v>
      </c>
      <c r="D35" s="6">
        <v>0</v>
      </c>
      <c r="E35" s="6">
        <f t="shared" si="6"/>
        <v>0</v>
      </c>
      <c r="F35" s="6">
        <v>0</v>
      </c>
      <c r="G35" s="6">
        <v>0</v>
      </c>
      <c r="H35" s="6">
        <f t="shared" si="7"/>
        <v>0</v>
      </c>
    </row>
    <row r="36" spans="1:8" ht="11.25" customHeight="1" x14ac:dyDescent="0.2">
      <c r="A36" s="3"/>
      <c r="B36" s="11" t="s">
        <v>8</v>
      </c>
      <c r="C36" s="6">
        <v>0</v>
      </c>
      <c r="D36" s="6">
        <v>0</v>
      </c>
      <c r="E36" s="6">
        <f t="shared" si="6"/>
        <v>0</v>
      </c>
      <c r="F36" s="6">
        <v>0</v>
      </c>
      <c r="G36" s="6">
        <v>0</v>
      </c>
      <c r="H36" s="6">
        <f t="shared" si="7"/>
        <v>0</v>
      </c>
    </row>
    <row r="37" spans="1:8" x14ac:dyDescent="0.2">
      <c r="A37" s="3"/>
      <c r="B37" s="11" t="s">
        <v>9</v>
      </c>
      <c r="C37" s="6">
        <v>0</v>
      </c>
      <c r="D37" s="6">
        <v>0</v>
      </c>
      <c r="E37" s="6">
        <f t="shared" si="6"/>
        <v>0</v>
      </c>
      <c r="F37" s="6">
        <v>0</v>
      </c>
      <c r="G37" s="6">
        <v>0</v>
      </c>
      <c r="H37" s="6">
        <f t="shared" si="7"/>
        <v>0</v>
      </c>
    </row>
    <row r="38" spans="1:8" x14ac:dyDescent="0.2">
      <c r="A38" s="3"/>
      <c r="B38" s="11" t="s">
        <v>6</v>
      </c>
      <c r="C38" s="6">
        <v>0</v>
      </c>
      <c r="D38" s="6">
        <v>0</v>
      </c>
      <c r="E38" s="6">
        <f t="shared" si="6"/>
        <v>0</v>
      </c>
      <c r="F38" s="6">
        <v>0</v>
      </c>
      <c r="G38" s="6">
        <v>0</v>
      </c>
      <c r="H38" s="6">
        <f t="shared" si="7"/>
        <v>0</v>
      </c>
    </row>
    <row r="39" spans="1:8" x14ac:dyDescent="0.2">
      <c r="A39" s="9"/>
      <c r="B39" s="13" t="s">
        <v>15</v>
      </c>
      <c r="C39" s="14">
        <f t="shared" ref="C39:H39" si="8">SUM(C32:C38)</f>
        <v>6481920.3099999996</v>
      </c>
      <c r="D39" s="14">
        <f t="shared" si="8"/>
        <v>1140629</v>
      </c>
      <c r="E39" s="14">
        <f t="shared" si="8"/>
        <v>7622549.3099999996</v>
      </c>
      <c r="F39" s="14">
        <f t="shared" si="8"/>
        <v>6941119.4000000004</v>
      </c>
      <c r="G39" s="14">
        <f t="shared" si="8"/>
        <v>6941119.4000000004</v>
      </c>
      <c r="H39" s="14">
        <f t="shared" si="8"/>
        <v>681429.90999999922</v>
      </c>
    </row>
    <row r="41" spans="1:8" x14ac:dyDescent="0.2">
      <c r="A41" s="1" t="s">
        <v>26</v>
      </c>
    </row>
  </sheetData>
  <sheetProtection formatCells="0" formatColumns="0" formatRows="0" insertRows="0" deleteRows="0" autoFilter="0"/>
  <mergeCells count="12">
    <mergeCell ref="A1:H1"/>
    <mergeCell ref="A2:B4"/>
    <mergeCell ref="A17:H17"/>
    <mergeCell ref="A18:B20"/>
    <mergeCell ref="C2:G2"/>
    <mergeCell ref="H2:H3"/>
    <mergeCell ref="A28:H28"/>
    <mergeCell ref="A29:B31"/>
    <mergeCell ref="C29:G29"/>
    <mergeCell ref="H29:H30"/>
    <mergeCell ref="C18:G18"/>
    <mergeCell ref="H18:H1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2023-01-24T14:51:24Z</cp:lastPrinted>
  <dcterms:created xsi:type="dcterms:W3CDTF">2014-02-10T03:37:14Z</dcterms:created>
  <dcterms:modified xsi:type="dcterms:W3CDTF">2023-11-08T04:46:59Z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